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/>
  <c r="E8"/>
  <c r="E6"/>
  <c r="E5"/>
  <c r="E4"/>
  <c r="E3"/>
  <c r="E9" l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<sst xmlns="http://schemas.openxmlformats.org/spreadsheetml/2006/main" count="44" uniqueCount="32">
  <si>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</si>
  <si>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</si>
  <si>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</si>
  <si>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</si>
  <si>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</si>
  <si>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</si>
  <si>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</si>
  <si>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</si>
  <si>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</si>
  <si>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</si>
  <si>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</si>
  <si>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</si>
  <si>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</si>
  <si>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</si>
  <si>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</si>
  <si>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</si>
  <si>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</si>
  <si>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</si>
  <si>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</si>
  <si>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</si>
  <si>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</si>
  <si>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</si>
  <si>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</si>
  <si>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3,61</t>
  </si>
  <si>
    <t>1,05</t>
  </si>
  <si>
    <t>2,38</t>
  </si>
  <si>
    <t>772,4</t>
  </si>
  <si>
    <t>20,61</t>
  </si>
  <si>
    <t>Уборка МОП</t>
  </si>
  <si>
    <t>5,15</t>
  </si>
  <si>
    <t>3,11</t>
  </si>
  <si>
    <t>5,31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</si>
</sst>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6" xfId="0" applyBorder="1"/>
    <xf numFmtId="49" fontId="0" fillId="0" borderId="6" xfId="0" applyNumberFormat="1" applyBorder="1"/>
    <xf numFmtId="49" fontId="0" fillId="0" borderId="7" xfId="0" applyNumberForma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9"/>
  <sheetViews>
    <sheetView tabSelected="1" workbookViewId="0">
      <pane ySplit="2" topLeftCell="A3" activePane="bottomLeft" state="frozen"/>
      <selection pane="bottomLeft" activeCell="D8" sqref="D8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9"/>
      <c r="B1" s="19"/>
      <c r="C1" s="19"/>
      <c r="D1" s="19"/>
      <c r="E1" s="19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31</v>
      </c>
      <c r="C3" s="6" t="s">
        <v>26</v>
      </c>
      <c r="D3" s="6" t="s">
        <v>15</v>
      </c>
      <c r="E3" s="6">
        <f>B3*C3*D3</f>
        <v>49217.328000000001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18</v>
      </c>
      <c r="B4" s="6" t="s">
        <v>23</v>
      </c>
      <c r="C4" s="6" t="s">
        <v>26</v>
      </c>
      <c r="D4" s="6" t="s">
        <v>15</v>
      </c>
      <c r="E4" s="6">
        <f t="shared" ref="E4:E8" si="0">B4*C4*D4</f>
        <v>33460.368000000002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15" t="s">
        <v>19</v>
      </c>
      <c r="B5" s="6" t="s">
        <v>24</v>
      </c>
      <c r="C5" s="6" t="s">
        <v>26</v>
      </c>
      <c r="D5" s="6" t="s">
        <v>15</v>
      </c>
      <c r="E5" s="6">
        <f t="shared" si="0"/>
        <v>9732.24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14" t="s">
        <v>20</v>
      </c>
      <c r="B6" s="13" t="s">
        <v>29</v>
      </c>
      <c r="C6" s="6" t="s">
        <v>26</v>
      </c>
      <c r="D6" s="12" t="s">
        <v>15</v>
      </c>
      <c r="E6" s="13">
        <f t="shared" si="0"/>
        <v>47734.32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16" t="s">
        <v>28</v>
      </c>
      <c r="B7" s="17" t="s">
        <v>30</v>
      </c>
      <c r="C7" s="6" t="s">
        <v>26</v>
      </c>
      <c r="D7" s="18" t="s">
        <v>15</v>
      </c>
      <c r="E7" s="17">
        <f t="shared" si="0"/>
        <v>28825.968000000001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9" t="s">
        <v>21</v>
      </c>
      <c r="B8" s="10" t="s">
        <v>25</v>
      </c>
      <c r="C8" s="6" t="s">
        <v>26</v>
      </c>
      <c r="D8" s="11" t="s">
        <v>15</v>
      </c>
      <c r="E8" s="10">
        <f t="shared" si="0"/>
        <v>22059.743999999999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>
      <c r="A9" s="5" t="s">
        <v>22</v>
      </c>
      <c r="B9" s="6" t="s">
        <v>27</v>
      </c>
      <c r="C9" s="6"/>
      <c r="D9" s="6"/>
      <c r="E9" s="6">
        <f>SUM(E3:E8)</f>
        <v>191029.96799999999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>
      <formula1>Справочник_работ_и_услуг</formula1>
    </dataValidation>
    <dataValidation type="list" allowBlank="1" showInputMessage="1" showErrorMessage="1" sqref="A3:A4 A6:A65529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