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9D69696E-E0EE-4B95-B928-D7D033A92AD2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1" l="1"/>
  <c r="E9" i="1"/>
  <c r="E10" i="1"/>
  <c r="E11" i="1"/>
  <c r="E7" i="1" l="1"/>
  <c r="E6" i="1"/>
  <c r="E5" i="1"/>
  <c r="E4" i="1"/>
  <c r="E3" i="1"/>
  <c r="E12" i="1" l="1"/>
</calcChain>
</file>

<file path=xl/sharedStrings.xml><?xml version="1.0" encoding="utf-8"?>
<sst xmlns="http://schemas.openxmlformats.org/spreadsheetml/2006/main" count="56" uniqueCount="37">
  <si>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</si>
  <si>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</si>
  <si>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</si>
  <si>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</si>
  <si>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</si>
  <si>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</si>
  <si>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</si>
  <si>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</si>
  <si>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</si>
  <si>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</si>
  <si>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</si>
  <si>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</si>
  <si>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</si>
  <si>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</si>
  <si>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</si>
  <si>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</si>
  <si>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</si>
  <si>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</si>
  <si>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</si>
  <si>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</si>
  <si>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</si>
  <si>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</si>
  <si>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</si>
  <si>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</si>
  <si>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</si>
  <si>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</si>
  <si>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</si>
  <si>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</si>
  <si>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Проведение работ по тех.диагностированию ВДГО</t>
  </si>
  <si>
    <t>0,32</t>
  </si>
  <si>
    <t>Проверка работоспособности вентиляционных каналов</t>
  </si>
  <si>
    <t>0,07</t>
  </si>
  <si>
    <t>Проведение работ по тех.диагностированию на объектах ВДГО, с истекшим сроком эксплуатации (для домов старше 30 лет, с периодичностью 1 раз в 5 лет)</t>
  </si>
  <si>
    <t>Проведение работ по поверке ОДПУ</t>
  </si>
  <si>
    <t>0,71</t>
  </si>
  <si>
    <t>14,93</t>
  </si>
  <si>
    <t>1812,90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</si>
</sst>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9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2" xfId="0" applyBorder="1" applyAlignment="1">
      <alignment horizontal="left" wrapText="1"/>
    </xf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12"/>
  <sheetViews>
    <sheetView tabSelected="1" workbookViewId="0">
      <pane ySplit="2" topLeftCell="A3" activePane="bottomLeft" state="frozen"/>
      <selection pane="bottomLeft" activeCell="B17" sqref="B17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7"/>
      <c r="B1" s="17"/>
      <c r="C1" s="17"/>
      <c r="D1" s="17"/>
      <c r="E1" s="17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36</v>
      </c>
      <c r="D3" s="6" t="s">
        <v>15</v>
      </c>
      <c r="E3" s="6">
        <f>B3*C3*D3</f>
        <v>79405.02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36</v>
      </c>
      <c r="D4" s="6" t="s">
        <v>15</v>
      </c>
      <c r="E4" s="6">
        <f t="shared" ref="E4:E11" si="0">B4*C4*D4</f>
        <v>65264.4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36</v>
      </c>
      <c r="D5" s="6" t="s">
        <v>15</v>
      </c>
      <c r="E5" s="6">
        <f t="shared" si="0"/>
        <v>58955.508000000002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36</v>
      </c>
      <c r="D6" s="12" t="s">
        <v>15</v>
      </c>
      <c r="E6" s="13">
        <f t="shared" si="0"/>
        <v>65699.495999999999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36</v>
      </c>
      <c r="D7" s="11" t="s">
        <v>15</v>
      </c>
      <c r="E7" s="10">
        <f t="shared" si="0"/>
        <v>30021.624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9" t="s">
        <v>28</v>
      </c>
      <c r="B8" s="10" t="s">
        <v>29</v>
      </c>
      <c r="C8" s="6" t="s">
        <v>36</v>
      </c>
      <c r="D8" s="11" t="s">
        <v>15</v>
      </c>
      <c r="E8" s="10">
        <f t="shared" si="0"/>
        <v>6961.5360000000001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x14ac:dyDescent="0.25">
      <c r="A9" s="9" t="s">
        <v>30</v>
      </c>
      <c r="B9" s="10" t="s">
        <v>31</v>
      </c>
      <c r="C9" s="6" t="s">
        <v>36</v>
      </c>
      <c r="D9" s="11" t="s">
        <v>15</v>
      </c>
      <c r="E9" s="10">
        <f t="shared" si="0"/>
        <v>1522.836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 ht="45" x14ac:dyDescent="0.25">
      <c r="A10" s="16" t="s">
        <v>32</v>
      </c>
      <c r="B10" s="10" t="s">
        <v>31</v>
      </c>
      <c r="C10" s="6" t="s">
        <v>36</v>
      </c>
      <c r="D10" s="11" t="s">
        <v>15</v>
      </c>
      <c r="E10" s="10">
        <f t="shared" si="0"/>
        <v>1522.836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  <row r="11" spans="1:17" x14ac:dyDescent="0.25">
      <c r="A11" s="9" t="s">
        <v>33</v>
      </c>
      <c r="B11" s="10" t="s">
        <v>34</v>
      </c>
      <c r="C11" s="6" t="s">
        <v>36</v>
      </c>
      <c r="D11" s="11" t="s">
        <v>15</v>
      </c>
      <c r="E11" s="10">
        <f t="shared" si="0"/>
        <v>15445.907999999999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17" x14ac:dyDescent="0.25">
      <c r="A12" s="5" t="s">
        <v>27</v>
      </c>
      <c r="B12" s="6" t="s">
        <v>35</v>
      </c>
      <c r="C12" s="6"/>
      <c r="D12" s="6"/>
      <c r="E12" s="6">
        <f>SUM(E3:E11)</f>
        <v>324799.16399999999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32" xr:uid="{00000000-0002-0000-0000-000000000000}">
      <formula1>Справочник_работ_и_услуг</formula1>
    </dataValidation>
    <dataValidation type="list" allowBlank="1" showInputMessage="1" showErrorMessage="1" sqref="A3:A4 A6:A65532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2023-12-27T08:14:32Z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