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lider_3\Desktop\План работ 2024 г\"/>
    </mc:Choice>
  </mc:AlternateContent>
  <xr:revisionPtr revIDLastSave="0" documentId="13_ncr:1_{0C3B66CE-8352-4FB4-8047-D24983865036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Перечень работ и услуг" sheetId="1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81029" refMode="R1C1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7" i="1" l="1"/>
  <c r="E6" i="1"/>
  <c r="E5" i="1"/>
  <c r="E4" i="1"/>
  <c r="E3" i="1"/>
  <c r="E8" i="1" l="1"/>
</calcChain>
</file>

<file path=xl/sharedStrings.xml><?xml version="1.0" encoding="utf-8"?>
<sst xmlns="http://schemas.openxmlformats.org/spreadsheetml/2006/main" count="40" uniqueCount="30">
  <si>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</si>
  <si>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</si>
  <si>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</si>
  <si>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</si>
  <si>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</si>
  <si>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</si>
  <si>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</si>
  <si>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</si>
  <si>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Работа (услуга)</t>
  </si>
  <si>
    <t>Цена, руб.</t>
  </si>
  <si>
    <t>Итого-стоимость, руб.</t>
  </si>
  <si>
    <t>11.5.0.2</t>
  </si>
  <si>
    <t>PFRPERv2</t>
  </si>
  <si>
    <t>629092b7-d250-4c49-8971-43a934a4efbd</t>
  </si>
  <si>
    <t>Техническое обслуживание общедомовых конструктивных элементов</t>
  </si>
  <si>
    <t>12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</si>
  <si>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</si>
  <si>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</si>
  <si>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>3,65</t>
  </si>
  <si>
    <t xml:space="preserve">Содержание и ремонт внутридомовых инженерных сетей </t>
  </si>
  <si>
    <t>3</t>
  </si>
  <si>
    <t>Санитарное обслуживание МКД</t>
  </si>
  <si>
    <t>2,71</t>
  </si>
  <si>
    <t xml:space="preserve">Устранение аварий и выполнение заявок населения </t>
  </si>
  <si>
    <t>3,02</t>
  </si>
  <si>
    <t>Биллинг</t>
  </si>
  <si>
    <t>1,38</t>
  </si>
  <si>
    <t>Итого:</t>
  </si>
  <si>
    <t>13,76</t>
  </si>
  <si>
    <t>1968,8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</si>
</sst>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/>
  </cellStyleXfs>
  <cellXfs count="18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1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0" fillId="0" borderId="0" xfId="0" applyBorder="1"/>
    <xf numFmtId="0" fontId="6" fillId="4" borderId="0" xfId="3" applyFill="1" applyBorder="1"/>
    <xf numFmtId="0" fontId="0" fillId="0" borderId="2" xfId="0" applyBorder="1"/>
    <xf numFmtId="49" fontId="0" fillId="0" borderId="2" xfId="0" applyNumberFormat="1" applyBorder="1"/>
    <xf numFmtId="49" fontId="0" fillId="0" borderId="4" xfId="0" applyNumberFormat="1" applyBorder="1"/>
    <xf numFmtId="49" fontId="0" fillId="0" borderId="5" xfId="0" applyNumberFormat="1" applyBorder="1"/>
    <xf numFmtId="49" fontId="0" fillId="0" borderId="3" xfId="0" applyNumberFormat="1" applyBorder="1"/>
    <xf numFmtId="0" fontId="0" fillId="0" borderId="3" xfId="0" applyBorder="1"/>
    <xf numFmtId="0" fontId="3" fillId="0" borderId="1" xfId="0" applyFont="1" applyBorder="1"/>
    <xf numFmtId="0" fontId="0" fillId="0" borderId="0" xfId="0" applyAlignment="1">
      <alignment horizontal="center"/>
    </xf>
    <xf numFmtId="0" fontId="5" fillId="0" borderId="0" xfId="0" applyFont="1" applyBorder="1" applyAlignment="1"/>
  </cellXfs>
  <cellStyles count="4">
    <cellStyle name="20% — акцент1" xfId="2" builtinId="30"/>
    <cellStyle name="ОбТекст" xfId="3" xr:uid="{00000000-0005-0000-0000-000001000000}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Q8"/>
  <sheetViews>
    <sheetView tabSelected="1" workbookViewId="0">
      <pane ySplit="2" topLeftCell="A3" activePane="bottomLeft" state="frozen"/>
      <selection pane="bottomLeft" activeCell="E3" sqref="E3:E8"/>
    </sheetView>
  </sheetViews>
  <sheetFormatPr defaultRowHeight="15" x14ac:dyDescent="0.25"/>
  <cols>
    <col min="1" max="1" width="68.28515625" customWidth="1"/>
    <col min="2" max="2" width="22.7109375" style="2" customWidth="1"/>
    <col min="3" max="3" width="24" style="2" customWidth="1"/>
    <col min="4" max="4" width="23.42578125" style="2" customWidth="1"/>
    <col min="5" max="5" width="22.85546875" style="2" customWidth="1"/>
  </cols>
  <sheetData>
    <row r="1" spans="1:17" x14ac:dyDescent="0.25">
      <c r="A1" s="16"/>
      <c r="B1" s="16"/>
      <c r="C1" s="16"/>
      <c r="D1" s="16"/>
      <c r="E1" s="16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17" s="1" customFormat="1" ht="60" customHeight="1" x14ac:dyDescent="0.25">
      <c r="A2" s="3" t="s">
        <v>8</v>
      </c>
      <c r="B2" s="4" t="s">
        <v>9</v>
      </c>
      <c r="C2" s="4" t="s">
        <v>16</v>
      </c>
      <c r="D2" s="4" t="s">
        <v>17</v>
      </c>
      <c r="E2" s="4" t="s">
        <v>10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x14ac:dyDescent="0.25">
      <c r="A3" s="5" t="s">
        <v>14</v>
      </c>
      <c r="B3" s="6" t="s">
        <v>18</v>
      </c>
      <c r="C3" s="6" t="s">
        <v>29</v>
      </c>
      <c r="D3" s="6" t="s">
        <v>15</v>
      </c>
      <c r="E3" s="6">
        <f>B3*C3*D3</f>
        <v>86233.44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x14ac:dyDescent="0.25">
      <c r="A4" s="5" t="s">
        <v>19</v>
      </c>
      <c r="B4" s="6" t="s">
        <v>20</v>
      </c>
      <c r="C4" s="6" t="s">
        <v>29</v>
      </c>
      <c r="D4" s="6" t="s">
        <v>15</v>
      </c>
      <c r="E4" s="6">
        <f t="shared" ref="E4:E7" si="0">B4*C4*D4</f>
        <v>70876.800000000003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 x14ac:dyDescent="0.25">
      <c r="A5" s="15" t="s">
        <v>21</v>
      </c>
      <c r="B5" s="6" t="s">
        <v>22</v>
      </c>
      <c r="C5" s="6" t="s">
        <v>29</v>
      </c>
      <c r="D5" s="6" t="s">
        <v>15</v>
      </c>
      <c r="E5" s="6">
        <f t="shared" si="0"/>
        <v>64025.375999999997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 x14ac:dyDescent="0.25">
      <c r="A6" s="14" t="s">
        <v>23</v>
      </c>
      <c r="B6" s="13" t="s">
        <v>24</v>
      </c>
      <c r="C6" s="6" t="s">
        <v>29</v>
      </c>
      <c r="D6" s="12" t="s">
        <v>15</v>
      </c>
      <c r="E6" s="13">
        <f t="shared" si="0"/>
        <v>71349.312000000005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x14ac:dyDescent="0.25">
      <c r="A7" s="9" t="s">
        <v>25</v>
      </c>
      <c r="B7" s="10" t="s">
        <v>26</v>
      </c>
      <c r="C7" s="6" t="s">
        <v>29</v>
      </c>
      <c r="D7" s="11" t="s">
        <v>15</v>
      </c>
      <c r="E7" s="10">
        <f t="shared" si="0"/>
        <v>32603.328000000001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 x14ac:dyDescent="0.25">
      <c r="A8" s="5" t="s">
        <v>27</v>
      </c>
      <c r="B8" s="6" t="s">
        <v>28</v>
      </c>
      <c r="C8" s="6"/>
      <c r="D8" s="6"/>
      <c r="E8" s="6">
        <f>SUM(E3:E7)</f>
        <v>325088.25599999999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</sheetData>
  <sheetProtection formatCells="0"/>
  <mergeCells count="2">
    <mergeCell ref="A1:E1"/>
    <mergeCell ref="F1:Q1"/>
  </mergeCells>
  <dataValidations count="2">
    <dataValidation type="list" allowBlank="1" showInputMessage="1" showErrorMessage="1" sqref="A3:A4 A6:A65528" xr:uid="{00000000-0002-0000-0000-000000000000}">
      <formula1>Справочник_работ_и_услуг</formula1>
    </dataValidation>
    <dataValidation type="list" allowBlank="1" showInputMessage="1" showErrorMessage="1" sqref="A3:A4 A6:A65528" xr:uid="{00000000-0002-0000-0000-000001000000}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:C5"/>
  <sheetViews>
    <sheetView workbookViewId="0">
      <selection sqref="A1:XFD1048576"/>
    </sheetView>
  </sheetViews>
  <sheetFormatPr defaultRowHeight="15" x14ac:dyDescent="0.25"/>
  <cols>
    <col min="1" max="1" width="19.7109375" customWidth="1"/>
    <col min="2" max="2" width="57.7109375" customWidth="1"/>
  </cols>
  <sheetData>
    <row r="1" spans="1:3" x14ac:dyDescent="0.25">
      <c r="A1" t="s">
        <v>0</v>
      </c>
      <c r="B1" t="s">
        <v>13</v>
      </c>
      <c r="C1" t="s">
        <v>4</v>
      </c>
    </row>
    <row r="2" spans="1:3" x14ac:dyDescent="0.25">
      <c r="A2" t="s">
        <v>2</v>
      </c>
      <c r="B2">
        <v>2017</v>
      </c>
      <c r="C2" t="s">
        <v>3</v>
      </c>
    </row>
    <row r="3" spans="1:3" x14ac:dyDescent="0.25">
      <c r="A3" t="s">
        <v>1</v>
      </c>
      <c r="B3">
        <v>1</v>
      </c>
    </row>
    <row r="4" spans="1:3" x14ac:dyDescent="0.25">
      <c r="A4" t="s">
        <v>2</v>
      </c>
      <c r="B4">
        <v>2017</v>
      </c>
      <c r="C4" t="s">
        <v>7</v>
      </c>
    </row>
    <row r="5" spans="1:3" x14ac:dyDescent="0.25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/>
  <dimension ref="A1:B2"/>
  <sheetViews>
    <sheetView workbookViewId="0"/>
  </sheetViews>
  <sheetFormatPr defaultRowHeight="15" x14ac:dyDescent="0.25"/>
  <sheetData>
    <row r="1" spans="1:2" x14ac:dyDescent="0.25">
      <c r="A1" t="s">
        <v>5</v>
      </c>
      <c r="B1" t="s">
        <v>12</v>
      </c>
    </row>
    <row r="2" spans="1:2" x14ac:dyDescent="0.25">
      <c r="A2" t="s">
        <v>6</v>
      </c>
      <c r="B2" t="s">
        <v>11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Props1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FD00529-E590-4B73-80DA-98E84C38B6C4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Перечень работ и услуг</vt:lpstr>
      <vt:lpstr>ОпцииПеречня</vt:lpstr>
      <vt:lpstr>conf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lider_3</cp:lastModifiedBy>
  <dcterms:created xsi:type="dcterms:W3CDTF">2015-02-12T13:01:25Z</dcterms:created>
  <dcterms:modified xsi:type="dcterms:W3CDTF">2023-12-27T08:15:11Z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