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AE094FB3-9619-4CBB-A902-C803832D81B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" l="1"/>
  <c r="E8" i="1"/>
  <c r="E9" i="1"/>
  <c r="E10" i="1"/>
  <c r="E11" i="1"/>
  <c r="E12" i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<sst xmlns="http://schemas.openxmlformats.org/spreadsheetml/2006/main" count="60" uniqueCount="39">
  <si>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</si>
  <si>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</si>
  <si>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</si>
  <si>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</si>
  <si>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</si>
  <si>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</si>
  <si>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</si>
  <si>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</si>
  <si>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</si>
  <si>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</si>
  <si>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</si>
  <si>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</si>
  <si>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</si>
  <si>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</si>
  <si>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</si>
  <si>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</si>
  <si>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</si>
  <si>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</si>
  <si>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</si>
  <si>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</si>
  <si>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</si>
  <si>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</si>
  <si>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</si>
  <si>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</si>
  <si>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</si>
  <si>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</si>
  <si>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</si>
  <si>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</si>
  <si>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</si>
  <si>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Проверка работоспособности вентиляционных каналов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</si>
  <si>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</si>
  <si>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</si>
  <si>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Уборка мест общего пользования</t>
  </si>
  <si>
    <t>3,30</t>
  </si>
  <si>
    <t>0,32</t>
  </si>
  <si>
    <t>0,07</t>
  </si>
  <si>
    <t>0,71</t>
  </si>
  <si>
    <t>18,23</t>
  </si>
  <si>
    <t>906,4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</si>
</sst>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3"/>
  <sheetViews>
    <sheetView tabSelected="1" workbookViewId="0">
      <pane ySplit="2" topLeftCell="A3" activePane="bottomLeft" state="frozen"/>
      <selection pane="bottomLeft" activeCell="C19" sqref="C1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38</v>
      </c>
      <c r="D3" s="6" t="s">
        <v>15</v>
      </c>
      <c r="E3" s="6">
        <f>B3*C3*D3</f>
        <v>39700.32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38</v>
      </c>
      <c r="D4" s="6" t="s">
        <v>15</v>
      </c>
      <c r="E4" s="6">
        <f t="shared" ref="E4:E12" si="0">B4*C4*D4</f>
        <v>32630.400000000001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38</v>
      </c>
      <c r="D5" s="6" t="s">
        <v>15</v>
      </c>
      <c r="E5" s="6">
        <f t="shared" si="0"/>
        <v>29476.128000000001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38</v>
      </c>
      <c r="D6" s="12" t="s">
        <v>15</v>
      </c>
      <c r="E6" s="13">
        <f t="shared" si="0"/>
        <v>32847.936000000002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38</v>
      </c>
      <c r="D7" s="11" t="s">
        <v>15</v>
      </c>
      <c r="E7" s="10">
        <f t="shared" si="0"/>
        <v>15009.984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32</v>
      </c>
      <c r="B8" s="10" t="s">
        <v>33</v>
      </c>
      <c r="C8" s="6" t="s">
        <v>38</v>
      </c>
      <c r="D8" s="11" t="s">
        <v>15</v>
      </c>
      <c r="E8" s="10">
        <f t="shared" si="0"/>
        <v>35893.440000000002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28</v>
      </c>
      <c r="B9" s="10" t="s">
        <v>34</v>
      </c>
      <c r="C9" s="6" t="s">
        <v>38</v>
      </c>
      <c r="D9" s="11" t="s">
        <v>15</v>
      </c>
      <c r="E9" s="10">
        <f t="shared" si="0"/>
        <v>3480.576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9" t="s">
        <v>29</v>
      </c>
      <c r="B10" s="10" t="s">
        <v>35</v>
      </c>
      <c r="C10" s="6" t="s">
        <v>38</v>
      </c>
      <c r="D10" s="11" t="s">
        <v>15</v>
      </c>
      <c r="E10" s="10">
        <f t="shared" si="0"/>
        <v>761.37599999999998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ht="45" x14ac:dyDescent="0.25">
      <c r="A11" s="16" t="s">
        <v>30</v>
      </c>
      <c r="B11" s="10" t="s">
        <v>35</v>
      </c>
      <c r="C11" s="6" t="s">
        <v>38</v>
      </c>
      <c r="D11" s="11" t="s">
        <v>15</v>
      </c>
      <c r="E11" s="10">
        <f t="shared" si="0"/>
        <v>761.37599999999998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9" t="s">
        <v>31</v>
      </c>
      <c r="B12" s="10" t="s">
        <v>36</v>
      </c>
      <c r="C12" s="6" t="s">
        <v>38</v>
      </c>
      <c r="D12" s="11" t="s">
        <v>15</v>
      </c>
      <c r="E12" s="10">
        <f t="shared" si="0"/>
        <v>7722.5280000000002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x14ac:dyDescent="0.25">
      <c r="A13" s="5" t="s">
        <v>27</v>
      </c>
      <c r="B13" s="6" t="s">
        <v>37</v>
      </c>
      <c r="C13" s="6"/>
      <c r="D13" s="6"/>
      <c r="E13" s="6">
        <f>SUM(E3:E12)</f>
        <v>198284.06400000001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3" xr:uid="{00000000-0002-0000-0000-000000000000}">
      <formula1>Справочник_работ_и_услуг</formula1>
    </dataValidation>
    <dataValidation type="list" allowBlank="1" showInputMessage="1" showErrorMessage="1" sqref="A3:A4 A6:A65533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