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96B696D4-38D9-4CED-B521-35646DB8E841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" i="1" l="1"/>
  <c r="E8" i="1"/>
  <c r="E9" i="1"/>
  <c r="E7" i="1" l="1"/>
  <c r="E6" i="1"/>
  <c r="E5" i="1"/>
  <c r="E4" i="1"/>
  <c r="E3" i="1"/>
</calcChain>
</file>

<file path=xl/sharedStrings.xml><?xml version="1.0" encoding="utf-8"?>
<sst xmlns="http://schemas.openxmlformats.org/spreadsheetml/2006/main" count="48" uniqueCount="34">
  <si>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</si>
  <si>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</si>
  <si>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</si>
  <si>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</si>
  <si>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</si>
  <si>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</si>
  <si>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</si>
  <si>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</si>
  <si>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</si>
  <si>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</si>
  <si>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</si>
  <si>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</si>
  <si>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</si>
  <si>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</si>
  <si>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</si>
  <si>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</si>
  <si>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</si>
  <si>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</si>
  <si>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</si>
  <si>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</si>
  <si>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1537,90</t>
  </si>
  <si>
    <t>1,88</t>
  </si>
  <si>
    <t>2,72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</si>
  <si>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</si>
  <si>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</si>
  <si>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</si>
  <si>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>4,04</t>
  </si>
  <si>
    <t xml:space="preserve">Уборка мест общего пользования </t>
  </si>
  <si>
    <t>2,78</t>
  </si>
  <si>
    <t>Управление многоквартирным домом</t>
  </si>
  <si>
    <t>5,08</t>
  </si>
  <si>
    <t>Дератизация,дезинсекция</t>
  </si>
  <si>
    <t>0,97</t>
  </si>
  <si>
    <t>17,84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</si>
</sst>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0"/>
  <sheetViews>
    <sheetView tabSelected="1" workbookViewId="0">
      <pane ySplit="2" topLeftCell="A3" activePane="bottomLeft" state="frozen"/>
      <selection pane="bottomLeft" activeCell="B12" sqref="B12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2"/>
      <c r="B1" s="12"/>
      <c r="C1" s="12"/>
      <c r="D1" s="12"/>
      <c r="E1" s="12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21</v>
      </c>
      <c r="C3" s="6" t="s">
        <v>20</v>
      </c>
      <c r="D3" s="6" t="s">
        <v>15</v>
      </c>
      <c r="E3" s="6">
        <f>B3*C3*D3</f>
        <v>34695.023999999998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22</v>
      </c>
      <c r="C4" s="6" t="s">
        <v>20</v>
      </c>
      <c r="D4" s="6" t="s">
        <v>15</v>
      </c>
      <c r="E4" s="6">
        <f t="shared" ref="E4:E9" si="0">B4*C4*D4</f>
        <v>50197.055999999997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1" t="s">
        <v>23</v>
      </c>
      <c r="B5" s="6" t="s">
        <v>24</v>
      </c>
      <c r="C5" s="6" t="s">
        <v>20</v>
      </c>
      <c r="D5" s="6" t="s">
        <v>15</v>
      </c>
      <c r="E5" s="6">
        <f t="shared" si="0"/>
        <v>6828.2759999999998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5" t="s">
        <v>25</v>
      </c>
      <c r="B6" s="6" t="s">
        <v>26</v>
      </c>
      <c r="C6" s="6" t="s">
        <v>20</v>
      </c>
      <c r="D6" s="6" t="s">
        <v>15</v>
      </c>
      <c r="E6" s="6">
        <f t="shared" si="0"/>
        <v>74557.392000000007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27</v>
      </c>
      <c r="B7" s="10" t="s">
        <v>28</v>
      </c>
      <c r="C7" s="2" t="s">
        <v>20</v>
      </c>
      <c r="D7" s="10" t="s">
        <v>15</v>
      </c>
      <c r="E7" s="10">
        <f t="shared" si="0"/>
        <v>51304.343999999997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29</v>
      </c>
      <c r="B8" s="10" t="s">
        <v>30</v>
      </c>
      <c r="C8" s="2" t="s">
        <v>20</v>
      </c>
      <c r="D8" s="10" t="s">
        <v>15</v>
      </c>
      <c r="E8" s="10">
        <f t="shared" si="0"/>
        <v>93750.384000000005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9" t="s">
        <v>31</v>
      </c>
      <c r="B9" s="10" t="s">
        <v>32</v>
      </c>
      <c r="C9" s="2" t="s">
        <v>20</v>
      </c>
      <c r="D9" s="10" t="s">
        <v>15</v>
      </c>
      <c r="E9" s="10">
        <f t="shared" si="0"/>
        <v>17901.155999999999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x14ac:dyDescent="0.25">
      <c r="A10" s="5" t="s">
        <v>19</v>
      </c>
      <c r="B10" s="6" t="s">
        <v>33</v>
      </c>
      <c r="C10" s="6"/>
      <c r="D10" s="6"/>
      <c r="E10" s="6">
        <f>SUM(E3:E9)</f>
        <v>329233.63199999998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0" xr:uid="{00000000-0002-0000-0000-000000000000}">
      <formula1>Справочник_работ_и_услуг</formula1>
    </dataValidation>
    <dataValidation type="list" allowBlank="1" showInputMessage="1" showErrorMessage="1" sqref="A3:A4 A6:A65530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